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0560" windowHeight="456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Arkusz1!$A$1:$G$18</definedName>
  </definedNames>
  <calcPr calcId="125725"/>
</workbook>
</file>

<file path=xl/calcChain.xml><?xml version="1.0" encoding="utf-8"?>
<calcChain xmlns="http://schemas.openxmlformats.org/spreadsheetml/2006/main">
  <c r="G15" i="1"/>
  <c r="G16" s="1"/>
  <c r="G14" l="1"/>
  <c r="G13"/>
  <c r="G12"/>
  <c r="G10"/>
  <c r="G9"/>
  <c r="G17" l="1"/>
  <c r="G18" s="1"/>
</calcChain>
</file>

<file path=xl/sharedStrings.xml><?xml version="1.0" encoding="utf-8"?>
<sst xmlns="http://schemas.openxmlformats.org/spreadsheetml/2006/main" count="46" uniqueCount="30">
  <si>
    <r>
      <t>m</t>
    </r>
    <r>
      <rPr>
        <vertAlign val="superscript"/>
        <sz val="11"/>
        <rFont val="Arial"/>
        <family val="2"/>
        <charset val="238"/>
      </rPr>
      <t>2</t>
    </r>
  </si>
  <si>
    <t>D.05.03.05</t>
  </si>
  <si>
    <t>D.04.03.01</t>
  </si>
  <si>
    <t>Oczyszczenie warstw konstrukcyjnych bitumicznych</t>
  </si>
  <si>
    <t>Skropienie warstw konstrukcyjnych bitumicznych</t>
  </si>
  <si>
    <t>x</t>
  </si>
  <si>
    <t>NAWIERZCHNIE</t>
  </si>
  <si>
    <t>PODBUDOWY</t>
  </si>
  <si>
    <t>L.p</t>
  </si>
  <si>
    <t xml:space="preserve">Nr ST 
</t>
  </si>
  <si>
    <t>Wyszczególnienie elementów rozliczeniowych</t>
  </si>
  <si>
    <t>Jednostka</t>
  </si>
  <si>
    <t>Cena jednostkowa
(zł)</t>
  </si>
  <si>
    <t>Wartość pozycji
(zł)</t>
  </si>
  <si>
    <t>Nazwa</t>
  </si>
  <si>
    <t>Ilość</t>
  </si>
  <si>
    <t>D.05.03.11</t>
  </si>
  <si>
    <t xml:space="preserve">KOSZTORYS OFERTOWY          </t>
  </si>
  <si>
    <t>D.05.03.26a</t>
  </si>
  <si>
    <t>Załącznik nr 3a</t>
  </si>
  <si>
    <t>Wartość netto</t>
  </si>
  <si>
    <t>VAT 23%</t>
  </si>
  <si>
    <t>Wartość brutto</t>
  </si>
  <si>
    <t>Wzmocnienie nawierzchni geosiatką - ułozenie geosiatki o wytrzymałości 100kN/m - na całej szerokości jezdni</t>
  </si>
  <si>
    <t>Nawierzchnia z betonu asfaltowego 
warstwa ścieralna AC 8S gr.4 cm - nawierzchnia jezdni</t>
  </si>
  <si>
    <t>Przebudowa drogi powiatowej nr 2229C - ul. Młyńska w Rypinie odc. dł. 467mb</t>
  </si>
  <si>
    <t>szt</t>
  </si>
  <si>
    <t>Frezowanie nawierzchni asfaltowej na zimno średnia grubość warstwy 4cm</t>
  </si>
  <si>
    <t>Regulacja wysokościowa studni kanalizacyjnych i wpustów deszczowych</t>
  </si>
  <si>
    <t>D.10.08.01</t>
  </si>
</sst>
</file>

<file path=xl/styles.xml><?xml version="1.0" encoding="utf-8"?>
<styleSheet xmlns="http://schemas.openxmlformats.org/spreadsheetml/2006/main">
  <numFmts count="2">
    <numFmt numFmtId="164" formatCode="_-* #,##0.00\ _z_ł_-;\-* #,##0.00\ _z_ł_-;_-* \-??\ _z_ł_-;_-@_-"/>
    <numFmt numFmtId="165" formatCode="_-* #,##0.00&quot; zł&quot;_-;\-* #,##0.00&quot; zł&quot;_-;_-* \-??&quot; zł&quot;_-;_-@_-"/>
  </numFmts>
  <fonts count="9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4" fontId="1" fillId="0" borderId="0" applyFill="0" applyBorder="0" applyAlignment="0" applyProtection="0"/>
    <xf numFmtId="0" fontId="2" fillId="0" borderId="0"/>
    <xf numFmtId="165" fontId="1" fillId="0" borderId="0" applyFill="0" applyBorder="0" applyAlignment="0" applyProtection="0"/>
    <xf numFmtId="165" fontId="1" fillId="0" borderId="0" applyFill="0" applyBorder="0" applyAlignment="0" applyProtection="0"/>
  </cellStyleXfs>
  <cellXfs count="66">
    <xf numFmtId="0" fontId="0" fillId="0" borderId="0" xfId="0"/>
    <xf numFmtId="0" fontId="1" fillId="0" borderId="0" xfId="1" applyFill="1"/>
    <xf numFmtId="0" fontId="3" fillId="0" borderId="9" xfId="3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>
      <alignment horizontal="left" vertical="center"/>
    </xf>
    <xf numFmtId="0" fontId="3" fillId="0" borderId="8" xfId="3" applyFont="1" applyFill="1" applyBorder="1" applyAlignment="1">
      <alignment horizontal="center" vertical="center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9" xfId="3" applyFont="1" applyFill="1" applyBorder="1" applyAlignment="1" applyProtection="1">
      <alignment horizontal="left" vertical="center" wrapText="1"/>
    </xf>
    <xf numFmtId="0" fontId="2" fillId="0" borderId="0" xfId="3" applyFont="1" applyFill="1"/>
    <xf numFmtId="2" fontId="3" fillId="0" borderId="9" xfId="2" applyNumberFormat="1" applyFont="1" applyFill="1" applyBorder="1" applyAlignment="1" applyProtection="1">
      <alignment horizontal="center" vertical="center"/>
    </xf>
    <xf numFmtId="1" fontId="6" fillId="0" borderId="9" xfId="3" applyNumberFormat="1" applyFont="1" applyFill="1" applyBorder="1" applyAlignment="1" applyProtection="1">
      <alignment horizontal="center" vertical="center" wrapText="1"/>
    </xf>
    <xf numFmtId="1" fontId="6" fillId="0" borderId="6" xfId="3" applyNumberFormat="1" applyFont="1" applyFill="1" applyBorder="1" applyAlignment="1" applyProtection="1">
      <alignment horizontal="center" vertical="center" wrapText="1"/>
    </xf>
    <xf numFmtId="2" fontId="3" fillId="0" borderId="6" xfId="2" applyNumberFormat="1" applyFont="1" applyFill="1" applyBorder="1" applyAlignment="1" applyProtection="1">
      <alignment horizontal="center" vertical="center"/>
    </xf>
    <xf numFmtId="165" fontId="1" fillId="0" borderId="0" xfId="1" applyNumberFormat="1" applyFill="1"/>
    <xf numFmtId="0" fontId="4" fillId="0" borderId="12" xfId="1" applyFont="1" applyFill="1" applyBorder="1" applyAlignment="1" applyProtection="1">
      <alignment horizontal="center" vertical="center" wrapText="1"/>
    </xf>
    <xf numFmtId="0" fontId="2" fillId="0" borderId="0" xfId="3" applyFill="1"/>
    <xf numFmtId="0" fontId="6" fillId="0" borderId="0" xfId="1" applyFont="1" applyBorder="1" applyAlignment="1">
      <alignment horizontal="center" vertical="center" wrapText="1"/>
    </xf>
    <xf numFmtId="0" fontId="2" fillId="0" borderId="0" xfId="3"/>
    <xf numFmtId="0" fontId="2" fillId="0" borderId="0" xfId="3" applyBorder="1"/>
    <xf numFmtId="0" fontId="1" fillId="0" borderId="0" xfId="1" applyFill="1"/>
    <xf numFmtId="0" fontId="1" fillId="0" borderId="0" xfId="1" applyFill="1"/>
    <xf numFmtId="0" fontId="4" fillId="0" borderId="4" xfId="3" applyFont="1" applyFill="1" applyBorder="1" applyAlignment="1" applyProtection="1">
      <alignment horizontal="center" vertical="center" wrapText="1"/>
    </xf>
    <xf numFmtId="0" fontId="3" fillId="0" borderId="5" xfId="3" applyFont="1" applyFill="1" applyBorder="1" applyAlignment="1">
      <alignment horizontal="center" vertical="center"/>
    </xf>
    <xf numFmtId="0" fontId="3" fillId="0" borderId="6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3" fillId="0" borderId="14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 vertical="center"/>
    </xf>
    <xf numFmtId="0" fontId="3" fillId="0" borderId="15" xfId="1" applyFont="1" applyFill="1" applyBorder="1" applyAlignment="1" applyProtection="1">
      <alignment horizontal="center" vertical="center" wrapText="1"/>
    </xf>
    <xf numFmtId="2" fontId="6" fillId="0" borderId="15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3" applyFill="1"/>
    <xf numFmtId="0" fontId="3" fillId="0" borderId="9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 vertical="center" wrapText="1"/>
    </xf>
    <xf numFmtId="0" fontId="4" fillId="0" borderId="11" xfId="3" applyFont="1" applyFill="1" applyBorder="1" applyAlignment="1" applyProtection="1">
      <alignment horizontal="center" vertical="center" wrapText="1"/>
    </xf>
    <xf numFmtId="0" fontId="4" fillId="0" borderId="12" xfId="3" applyFont="1" applyFill="1" applyBorder="1" applyAlignment="1" applyProtection="1">
      <alignment horizontal="center" vertical="center" wrapText="1"/>
    </xf>
    <xf numFmtId="0" fontId="4" fillId="0" borderId="13" xfId="3" applyFont="1" applyFill="1" applyBorder="1" applyAlignment="1" applyProtection="1">
      <alignment horizontal="center" vertical="center" wrapText="1"/>
    </xf>
    <xf numFmtId="0" fontId="2" fillId="0" borderId="0" xfId="3"/>
    <xf numFmtId="0" fontId="2" fillId="0" borderId="0" xfId="3" applyBorder="1"/>
    <xf numFmtId="4" fontId="6" fillId="0" borderId="10" xfId="1" applyNumberFormat="1" applyFont="1" applyFill="1" applyBorder="1" applyAlignment="1">
      <alignment horizontal="center" vertical="center"/>
    </xf>
    <xf numFmtId="2" fontId="7" fillId="0" borderId="10" xfId="1" applyNumberFormat="1" applyFont="1" applyBorder="1" applyAlignment="1">
      <alignment horizontal="center"/>
    </xf>
    <xf numFmtId="0" fontId="3" fillId="0" borderId="15" xfId="1" applyFont="1" applyFill="1" applyBorder="1" applyAlignment="1" applyProtection="1">
      <alignment horizontal="left" vertical="center" wrapText="1"/>
    </xf>
    <xf numFmtId="2" fontId="7" fillId="0" borderId="8" xfId="1" applyNumberFormat="1" applyFont="1" applyBorder="1" applyAlignment="1">
      <alignment horizontal="center"/>
    </xf>
    <xf numFmtId="2" fontId="7" fillId="0" borderId="5" xfId="1" applyNumberFormat="1" applyFont="1" applyBorder="1" applyAlignment="1">
      <alignment horizontal="center"/>
    </xf>
    <xf numFmtId="4" fontId="7" fillId="0" borderId="7" xfId="1" applyNumberFormat="1" applyFont="1" applyBorder="1" applyAlignment="1">
      <alignment horizontal="center"/>
    </xf>
    <xf numFmtId="4" fontId="6" fillId="0" borderId="16" xfId="1" applyNumberFormat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left" vertical="center"/>
    </xf>
    <xf numFmtId="0" fontId="3" fillId="0" borderId="17" xfId="1" applyFont="1" applyFill="1" applyBorder="1" applyAlignment="1" applyProtection="1">
      <alignment horizontal="left" vertical="center" wrapText="1"/>
    </xf>
    <xf numFmtId="0" fontId="3" fillId="0" borderId="17" xfId="1" applyFont="1" applyFill="1" applyBorder="1" applyAlignment="1" applyProtection="1">
      <alignment horizontal="center" vertical="center" wrapText="1"/>
    </xf>
    <xf numFmtId="2" fontId="6" fillId="0" borderId="18" xfId="1" applyNumberFormat="1" applyFont="1" applyFill="1" applyBorder="1" applyAlignment="1">
      <alignment horizontal="center" vertical="center"/>
    </xf>
    <xf numFmtId="4" fontId="6" fillId="0" borderId="18" xfId="1" applyNumberFormat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left" vertical="center"/>
    </xf>
    <xf numFmtId="0" fontId="3" fillId="0" borderId="18" xfId="1" applyFont="1" applyFill="1" applyBorder="1" applyAlignment="1" applyProtection="1">
      <alignment horizontal="left" vertical="center" wrapText="1"/>
    </xf>
    <xf numFmtId="0" fontId="3" fillId="0" borderId="18" xfId="1" applyFont="1" applyFill="1" applyBorder="1" applyAlignment="1" applyProtection="1">
      <alignment horizontal="center" vertical="center" wrapText="1"/>
    </xf>
    <xf numFmtId="0" fontId="4" fillId="0" borderId="11" xfId="3" applyFont="1" applyFill="1" applyBorder="1" applyAlignment="1">
      <alignment horizontal="center" vertical="center"/>
    </xf>
    <xf numFmtId="4" fontId="7" fillId="0" borderId="13" xfId="1" applyNumberFormat="1" applyFont="1" applyFill="1" applyBorder="1" applyAlignment="1">
      <alignment horizontal="center" vertical="center"/>
    </xf>
    <xf numFmtId="2" fontId="6" fillId="0" borderId="17" xfId="1" applyNumberFormat="1" applyFont="1" applyFill="1" applyBorder="1" applyAlignment="1">
      <alignment horizontal="center" vertical="center"/>
    </xf>
    <xf numFmtId="4" fontId="6" fillId="0" borderId="17" xfId="1" applyNumberFormat="1" applyFont="1" applyFill="1" applyBorder="1" applyAlignment="1">
      <alignment horizontal="center" vertical="center"/>
    </xf>
    <xf numFmtId="165" fontId="4" fillId="0" borderId="3" xfId="4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 applyProtection="1">
      <alignment horizontal="center" vertical="center" wrapText="1"/>
    </xf>
    <xf numFmtId="2" fontId="4" fillId="0" borderId="2" xfId="4" applyNumberFormat="1" applyFont="1" applyFill="1" applyBorder="1" applyAlignment="1" applyProtection="1">
      <alignment horizontal="center" vertical="center" wrapText="1"/>
    </xf>
  </cellXfs>
  <cellStyles count="6">
    <cellStyle name="Dziesiętny 2" xfId="2"/>
    <cellStyle name="Normalny" xfId="0" builtinId="0"/>
    <cellStyle name="Normalny 2" xfId="1"/>
    <cellStyle name="Normalny 4" xfId="3"/>
    <cellStyle name="Walutowy 2 2" xfId="4"/>
    <cellStyle name="Walutowy 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E1E1E1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topLeftCell="A10" workbookViewId="0">
      <selection activeCell="C15" sqref="C15"/>
    </sheetView>
  </sheetViews>
  <sheetFormatPr defaultRowHeight="14.25"/>
  <cols>
    <col min="1" max="1" width="3.375" customWidth="1"/>
    <col min="2" max="2" width="10.5" customWidth="1"/>
    <col min="3" max="3" width="30.25" customWidth="1"/>
    <col min="4" max="4" width="6.375" customWidth="1"/>
    <col min="5" max="5" width="5.625" customWidth="1"/>
    <col min="6" max="6" width="13.625" customWidth="1"/>
    <col min="7" max="7" width="11" customWidth="1"/>
  </cols>
  <sheetData>
    <row r="1" spans="1:13" ht="15">
      <c r="F1" s="61" t="s">
        <v>19</v>
      </c>
      <c r="G1" s="61"/>
    </row>
    <row r="2" spans="1:13" ht="39" customHeight="1">
      <c r="A2" s="60" t="s">
        <v>17</v>
      </c>
      <c r="B2" s="60"/>
      <c r="C2" s="60"/>
      <c r="D2" s="60"/>
      <c r="E2" s="60"/>
      <c r="F2" s="60"/>
      <c r="G2" s="60"/>
    </row>
    <row r="3" spans="1:13">
      <c r="B3" s="59" t="s">
        <v>25</v>
      </c>
      <c r="C3" s="59"/>
      <c r="D3" s="59"/>
      <c r="E3" s="59"/>
      <c r="F3" s="59"/>
    </row>
    <row r="4" spans="1:13" ht="15" thickBot="1">
      <c r="B4" s="28"/>
      <c r="C4" s="28"/>
      <c r="D4" s="28"/>
      <c r="E4" s="28"/>
      <c r="F4" s="28"/>
    </row>
    <row r="5" spans="1:13" ht="15.75" thickBot="1">
      <c r="A5" s="62" t="s">
        <v>8</v>
      </c>
      <c r="B5" s="63" t="s">
        <v>9</v>
      </c>
      <c r="C5" s="64" t="s">
        <v>10</v>
      </c>
      <c r="D5" s="64" t="s">
        <v>11</v>
      </c>
      <c r="E5" s="64"/>
      <c r="F5" s="65" t="s">
        <v>12</v>
      </c>
      <c r="G5" s="58" t="s">
        <v>13</v>
      </c>
    </row>
    <row r="6" spans="1:13" ht="30">
      <c r="A6" s="62"/>
      <c r="B6" s="63"/>
      <c r="C6" s="64"/>
      <c r="D6" s="20" t="s">
        <v>14</v>
      </c>
      <c r="E6" s="20" t="s">
        <v>15</v>
      </c>
      <c r="F6" s="65"/>
      <c r="G6" s="58"/>
    </row>
    <row r="7" spans="1:13" ht="15" thickBot="1">
      <c r="A7" s="21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3">
        <v>7</v>
      </c>
      <c r="H7" s="14"/>
      <c r="I7" s="16"/>
      <c r="J7" s="16"/>
      <c r="K7" s="17"/>
      <c r="L7" s="15"/>
      <c r="M7" s="17"/>
    </row>
    <row r="8" spans="1:13" ht="15">
      <c r="A8" s="32" t="s">
        <v>5</v>
      </c>
      <c r="B8" s="33" t="s">
        <v>5</v>
      </c>
      <c r="C8" s="33" t="s">
        <v>7</v>
      </c>
      <c r="D8" s="33" t="s">
        <v>5</v>
      </c>
      <c r="E8" s="33" t="s">
        <v>5</v>
      </c>
      <c r="F8" s="33" t="s">
        <v>5</v>
      </c>
      <c r="G8" s="34" t="s">
        <v>5</v>
      </c>
      <c r="H8" s="29"/>
      <c r="I8" s="35"/>
      <c r="J8" s="35"/>
      <c r="K8" s="36"/>
      <c r="L8" s="31"/>
      <c r="M8" s="36"/>
    </row>
    <row r="9" spans="1:13" ht="41.25" customHeight="1">
      <c r="A9" s="4">
        <v>1</v>
      </c>
      <c r="B9" s="30" t="s">
        <v>2</v>
      </c>
      <c r="C9" s="6" t="s">
        <v>3</v>
      </c>
      <c r="D9" s="2" t="s">
        <v>0</v>
      </c>
      <c r="E9" s="9">
        <v>3269</v>
      </c>
      <c r="F9" s="8">
        <v>0</v>
      </c>
      <c r="G9" s="37">
        <f>E9*F9</f>
        <v>0</v>
      </c>
      <c r="H9" s="7"/>
    </row>
    <row r="10" spans="1:13" ht="45" customHeight="1" thickBot="1">
      <c r="A10" s="21">
        <v>2</v>
      </c>
      <c r="B10" s="3" t="s">
        <v>2</v>
      </c>
      <c r="C10" s="5" t="s">
        <v>4</v>
      </c>
      <c r="D10" s="22" t="s">
        <v>0</v>
      </c>
      <c r="E10" s="10">
        <v>3269</v>
      </c>
      <c r="F10" s="11">
        <v>0</v>
      </c>
      <c r="G10" s="37">
        <f>E10*F10</f>
        <v>0</v>
      </c>
      <c r="H10" s="7"/>
    </row>
    <row r="11" spans="1:13" ht="15">
      <c r="A11" s="32" t="s">
        <v>5</v>
      </c>
      <c r="B11" s="33" t="s">
        <v>5</v>
      </c>
      <c r="C11" s="13" t="s">
        <v>6</v>
      </c>
      <c r="D11" s="33" t="s">
        <v>5</v>
      </c>
      <c r="E11" s="33" t="s">
        <v>5</v>
      </c>
      <c r="F11" s="33" t="s">
        <v>5</v>
      </c>
      <c r="G11" s="34" t="s">
        <v>5</v>
      </c>
      <c r="H11" s="12"/>
    </row>
    <row r="12" spans="1:13" ht="57.75" customHeight="1">
      <c r="A12" s="24">
        <v>3</v>
      </c>
      <c r="B12" s="25" t="s">
        <v>16</v>
      </c>
      <c r="C12" s="39" t="s">
        <v>27</v>
      </c>
      <c r="D12" s="26" t="s">
        <v>0</v>
      </c>
      <c r="E12" s="26">
        <v>3269</v>
      </c>
      <c r="F12" s="27">
        <v>0</v>
      </c>
      <c r="G12" s="37">
        <f>E12*F12</f>
        <v>0</v>
      </c>
      <c r="H12" s="18"/>
    </row>
    <row r="13" spans="1:13" ht="61.5" customHeight="1">
      <c r="A13" s="24">
        <v>4</v>
      </c>
      <c r="B13" s="25" t="s">
        <v>18</v>
      </c>
      <c r="C13" s="39" t="s">
        <v>23</v>
      </c>
      <c r="D13" s="26" t="s">
        <v>0</v>
      </c>
      <c r="E13" s="26">
        <v>3269</v>
      </c>
      <c r="F13" s="27">
        <v>0</v>
      </c>
      <c r="G13" s="43">
        <f t="shared" ref="G13" si="0">E13*F13</f>
        <v>0</v>
      </c>
      <c r="H13" s="1"/>
    </row>
    <row r="14" spans="1:13" ht="52.5" customHeight="1">
      <c r="A14" s="50">
        <v>5</v>
      </c>
      <c r="B14" s="51" t="s">
        <v>1</v>
      </c>
      <c r="C14" s="52" t="s">
        <v>24</v>
      </c>
      <c r="D14" s="53" t="s">
        <v>0</v>
      </c>
      <c r="E14" s="53">
        <v>3269</v>
      </c>
      <c r="F14" s="48">
        <v>0</v>
      </c>
      <c r="G14" s="49">
        <f>E14*F14</f>
        <v>0</v>
      </c>
      <c r="H14" s="19"/>
    </row>
    <row r="15" spans="1:13" ht="52.5" customHeight="1">
      <c r="A15" s="44">
        <v>6</v>
      </c>
      <c r="B15" s="45" t="s">
        <v>29</v>
      </c>
      <c r="C15" s="46" t="s">
        <v>28</v>
      </c>
      <c r="D15" s="47" t="s">
        <v>26</v>
      </c>
      <c r="E15" s="47">
        <v>16</v>
      </c>
      <c r="F15" s="56">
        <v>0</v>
      </c>
      <c r="G15" s="57">
        <f>E15*F15</f>
        <v>0</v>
      </c>
      <c r="H15" s="19"/>
    </row>
    <row r="16" spans="1:13" ht="15">
      <c r="F16" s="54" t="s">
        <v>20</v>
      </c>
      <c r="G16" s="55">
        <f>SUM(G9:G15)</f>
        <v>0</v>
      </c>
    </row>
    <row r="17" spans="6:7" ht="15">
      <c r="F17" s="40" t="s">
        <v>21</v>
      </c>
      <c r="G17" s="38">
        <f>G16*0.23</f>
        <v>0</v>
      </c>
    </row>
    <row r="18" spans="6:7" ht="15.75" thickBot="1">
      <c r="F18" s="41" t="s">
        <v>22</v>
      </c>
      <c r="G18" s="42">
        <f>G16+G17</f>
        <v>0</v>
      </c>
    </row>
  </sheetData>
  <mergeCells count="9">
    <mergeCell ref="G5:G6"/>
    <mergeCell ref="B3:F3"/>
    <mergeCell ref="A2:G2"/>
    <mergeCell ref="F1:G1"/>
    <mergeCell ref="A5:A6"/>
    <mergeCell ref="B5:B6"/>
    <mergeCell ref="C5:C6"/>
    <mergeCell ref="D5:E5"/>
    <mergeCell ref="F5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2018-06-21T07:42:21Z</cp:lastPrinted>
  <dcterms:created xsi:type="dcterms:W3CDTF">2018-06-21T07:16:30Z</dcterms:created>
  <dcterms:modified xsi:type="dcterms:W3CDTF">2018-06-28T09:28:00Z</dcterms:modified>
</cp:coreProperties>
</file>